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23250" windowHeight="1174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C12" i="1" l="1"/>
  <c r="C10" i="1" s="1"/>
  <c r="C8" i="1" s="1"/>
  <c r="B12" i="1"/>
  <c r="B10" i="1" s="1"/>
  <c r="C44" i="1"/>
  <c r="C42" i="1" s="1"/>
  <c r="B44" i="1"/>
  <c r="B42" i="1" s="1"/>
  <c r="C6" i="1" l="1"/>
  <c r="B6" i="1"/>
</calcChain>
</file>

<file path=xl/sharedStrings.xml><?xml version="1.0" encoding="utf-8"?>
<sst xmlns="http://schemas.openxmlformats.org/spreadsheetml/2006/main" count="74" uniqueCount="51">
  <si>
    <t>в том числе за счет средств:</t>
  </si>
  <si>
    <t>Из них:</t>
  </si>
  <si>
    <t xml:space="preserve"> 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</si>
  <si>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</si>
  <si>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</si>
  <si>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</si>
  <si>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</si>
  <si>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</si>
  <si>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 xml:space="preserve"> 2014 год  (тыс. руб.)</t>
  </si>
  <si>
    <t xml:space="preserve">
</t>
  </si>
  <si>
    <t>В областную собственность в рамках реализации преимущественного права покупки приобретены земельные участки:
- два земельных участка (Боровский и Медынский район) были приобретены в соответствии с программой «Основные мероприятия по реализации долгосрочной целевой программы «Совершенствование и развитие сети автомобильных дорог в Калужской области на период 2010-2017 годов и на перспективу до 2020 года». Указанные земельные участки попадают под передвижные посты весового контроля.
 - один земельный участок, расположенный в Козельском районе, был приобретен в собственность Калужской области для реализации Закона Калужской области «О случаях и порядке бесплатного предоставления в Калужской области земельных участков гражданам, имеющим трех и более детей». Земельный участок находится в непосредственной близости с населенным пунктом</t>
  </si>
  <si>
    <t xml:space="preserve">Государственное задание государственного бюджетного учреждения Калужской области государственная заводская конюшня «Калужская» на выполнение государственной работы «Организация селекционно-племенной работы в коневодстве» выполнено в 100% объеме. </t>
  </si>
  <si>
    <t>В рамках данного мероприятия государственным бюджетным учреждением «Калужская областная служба недвижимости» была приобретена компьютерная техника и водонагреватели для осуществления текущей деятельности.</t>
  </si>
  <si>
    <t>Г.В. Бессонова                                                                                                                                                                                    77 87 32</t>
  </si>
  <si>
    <t>Ввиду отсутствия бюджетжных ассигнований, уставные фонды государственных предприятий Калужской области в отчетном периоде не увеличены</t>
  </si>
  <si>
    <t xml:space="preserve">                                   </t>
  </si>
  <si>
    <t>Субсидии на возмещение затрат организациям, находящимся в областной собственности, на уплату основного долга, процентов и прочих расходов по кредитным ресурсам, полученным в кредитных организациях на капитальный ремонт, реконструкцию и строительство объектов областной собственности, а также расходов по арендной плате за земельные участки, находящиеся в государственной собственности Калужской области выделена из областного бюджета в полном объеме согласно расчетам кредитных организаций</t>
  </si>
  <si>
    <t>в том числе зпо подпрограммам:</t>
  </si>
  <si>
    <t>Наименование подпрограмм, мероприятий</t>
  </si>
  <si>
    <t xml:space="preserve">Мероприятие 1. Проведение оценки рыночной стоимости имущества, находящегося в собственности Калужской области </t>
  </si>
  <si>
    <t xml:space="preserve">Меропритяие 2. Проведение технической инвентаризации имущества, находящегося в собственности Калужской области </t>
  </si>
  <si>
    <t xml:space="preserve">Мероприятие 3. Приобретение недвижимого имущества в собственность Калужской области </t>
  </si>
  <si>
    <t xml:space="preserve">Мероприятие 5. Приобретение земельных участков из земель сельскохозяйственного назначения, в отношении которых выражено согласие на приобретение в собственность Калужской области </t>
  </si>
  <si>
    <t xml:space="preserve">Мероприятие 6. Приобретение земельных участков в собственность Калужской области, в отношении которых принято решение об изъятии, в том числе путем выкупа, для государственных нужд Калужской области 
</t>
  </si>
  <si>
    <t xml:space="preserve">Мероприятие 7. Проведение государственной кадастровой оценки земель </t>
  </si>
  <si>
    <t xml:space="preserve">Мероприятие 8. Организация содержания, ремонта и охраны имущества, находящегося в казне Калужской области 
</t>
  </si>
  <si>
    <t xml:space="preserve">Мероприятие 9. Организация селекционно-племенной работы в коневодстве 
</t>
  </si>
  <si>
    <t xml:space="preserve">Мероприятий 10. Организация управления содержания и эксплуатации государственного имущества Калужской области 
</t>
  </si>
  <si>
    <t xml:space="preserve">Мероприятие 11. Укрепление материально-технической базы бюджетных учреждений 
</t>
  </si>
  <si>
    <t xml:space="preserve">Мероприятие 12. Организация капитального ремонта, реконструкции и строительства объектова недвижимого имущества калужской области 
</t>
  </si>
  <si>
    <t xml:space="preserve">Мероприятие 13. Увеличение уставного фонда государственных предприятий Калужской области 
</t>
  </si>
  <si>
    <t xml:space="preserve">Мероприятие 1.
Осуществление подготовки, организации утверждения документов территориального планирования Калужской области - корректировка схемы территориального планирования Калужской области
</t>
  </si>
  <si>
    <t xml:space="preserve">Мероприятие 2. Осуществление подготовки документов для установления и изменения границ муниципальных образований Калужской области
</t>
  </si>
  <si>
    <t>в том числе по мероприятиям:</t>
  </si>
  <si>
    <t>Подпрограмма  "Территориальное планирование Калужской
области"</t>
  </si>
  <si>
    <t>В соответствии с принятыми решениями об изъятии земельных участков для государственных нужд, в том числе путем выкупа, в областную собственность были приобретены земельные участки:
- площадью 8,1 га для размещения автомобильных дорог регионального значения;
- площадью 304,21 га в рамках процедуры изъятия земельного участка сельскохозяйственного назначения в связи с его ненадлежащим использованием</t>
  </si>
  <si>
    <t>Включая расходы на содержание аппарата</t>
  </si>
  <si>
    <t>Подпрограмма "Управление имущественным комплексом Калужской области"</t>
  </si>
  <si>
    <t xml:space="preserve">Мероприятие 4. Заключение договоров на проведение кадастровых работ по земельным участкам, отнесенным к собственности Калужской области и подлежащим отнесению к таковой в соответствии с законодательством, а также по земельным участкам, в отношении которых принято решение по изъятию в порядке, определенном Федеральным законом "Об обороте земель сельскохозяйственного назначения" </t>
  </si>
  <si>
    <t>Данные об использовании бюджетных ассигнований и средств  из иных источников, направленнных на реализацию государственной программы "Управление имущественным комплексом Калужской области"</t>
  </si>
  <si>
    <t>Государственное задание государственного бюджетного учреждения «Калужская областная служба недвижимости» на выполнение государственной работы «Управление, содержание и эксплуатация государственного имущества» выполнено в 100% объеме. В 2014 году профинансировано на 60%.</t>
  </si>
  <si>
    <t xml:space="preserve">Работа по  корректировке схемы территориального планирования Калужской области выполнена в полном объеме,Схема утверждена на заседании Правительства Калужской облатсти 23 декабря 2014 года. </t>
  </si>
  <si>
    <t>Заключено 2 государственных контракта:
‒ на выполнение работ по государственной кадастровой оценке  808 земельных участков из состава земель особо охраняемых территорий и объектов на территории Калужской области на общую сумму 436,474 тыс. рублей;
‒ на выполнение работ по государственной кадастровой оценке 54118 земельных участков из состава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 на территории Калужской области на общую сумму 1 170,284 тыс. рублей.</t>
  </si>
  <si>
    <t>В 2014 году заключено 12 государственных контрактов на выполнение кадастровых работ на общую сумму 176,9 тыс. рублей. Кредиторская задолженность</t>
  </si>
  <si>
    <t>В целях формирования специализированного государственного жилищного фонда Калужской области приобретена одна квартира.Кредиторская задолженность</t>
  </si>
  <si>
    <t>Заключено 6 государственных контрактов на составление технических планов 10 объектов недвижимости на общую сумму 250,437 тыс. рублей. Кредиторская задолженность</t>
  </si>
  <si>
    <t xml:space="preserve">Произведена оценка 76 объектов на общую сумму 358,039 тыс. рублей, из них:
-  24 земельных участков, 7 автомобилей, 2 помещений, 4 зданий, 100% пакета акций ОАО «Родина» в целях их последующей продажи;
- 24 земельных участков, 13 гидротехнических сооружений в целях последующей сдачи их в аренду;
- прав аренды, в том числе величины компенсационных выплат по убыткам, причиненным изъятием 1 земельного участка.
</t>
  </si>
  <si>
    <t>предусмотрено</t>
  </si>
  <si>
    <t xml:space="preserve">кассовое исполнение </t>
  </si>
  <si>
    <t>Осуществлялась охрана двух объектов недвижимости, расположенных в п. Желябужский, Ферзиковского района и в п. Детчино, Малоярославецкого района, услуги по электроснабжению указанных объектов, а также услуги по страхованию гражданской ответственности плотины пруда в д. Максимовка, Малоярославецкого района</t>
  </si>
  <si>
    <t>154 имеют описанные границы, в том числе: 120 муниципальных образований Калужской области подготовлены землеустроительные дела, законодательно утверждены границы 34 муниципальных образований Калужской области. 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</si>
</sst>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0" fillId="0" borderId="8" xfId="0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37" workbookViewId="0">
      <selection activeCell="D28" sqref="D28"/>
    </sheetView>
  </sheetViews>
  <sheetFormatPr defaultRowHeight="15" x14ac:dyDescent="0.25"/>
  <cols>
    <col min="1" max="1" width="69" customWidth="1"/>
    <col min="2" max="2" width="17.140625" customWidth="1"/>
    <col min="3" max="3" width="18.140625" customWidth="1"/>
    <col min="4" max="4" width="100.28515625" customWidth="1"/>
  </cols>
  <sheetData>
    <row r="1" spans="1:4" x14ac:dyDescent="0.25">
      <c r="A1" s="39" t="s">
        <v>4</v>
      </c>
      <c r="B1" s="39"/>
      <c r="C1" s="39"/>
      <c r="D1" s="39"/>
    </row>
    <row r="2" spans="1:4" ht="19.5" thickBot="1" x14ac:dyDescent="0.35">
      <c r="A2" s="38" t="s">
        <v>39</v>
      </c>
      <c r="B2" s="38"/>
      <c r="C2" s="38"/>
      <c r="D2" s="38"/>
    </row>
    <row r="3" spans="1:4" x14ac:dyDescent="0.25">
      <c r="A3" s="40" t="s">
        <v>18</v>
      </c>
      <c r="B3" s="44" t="s">
        <v>8</v>
      </c>
      <c r="C3" s="44"/>
      <c r="D3" s="42" t="s">
        <v>5</v>
      </c>
    </row>
    <row r="4" spans="1:4" ht="27" x14ac:dyDescent="0.25">
      <c r="A4" s="41"/>
      <c r="B4" s="3" t="s">
        <v>47</v>
      </c>
      <c r="C4" s="3" t="s">
        <v>48</v>
      </c>
      <c r="D4" s="43"/>
    </row>
    <row r="5" spans="1:4" ht="15.75" thickBot="1" x14ac:dyDescent="0.3">
      <c r="A5" s="10">
        <v>1</v>
      </c>
      <c r="B5" s="6">
        <v>2</v>
      </c>
      <c r="C5" s="6">
        <v>3</v>
      </c>
      <c r="D5" s="7">
        <v>4</v>
      </c>
    </row>
    <row r="6" spans="1:4" ht="28.5" x14ac:dyDescent="0.25">
      <c r="A6" s="11" t="s">
        <v>6</v>
      </c>
      <c r="B6" s="34">
        <f>SUM(B8)</f>
        <v>132810.29999999999</v>
      </c>
      <c r="C6" s="35">
        <f>SUM(C8)</f>
        <v>77261.135999999999</v>
      </c>
      <c r="D6" s="36"/>
    </row>
    <row r="7" spans="1:4" ht="15.75" x14ac:dyDescent="0.25">
      <c r="A7" s="4" t="s">
        <v>0</v>
      </c>
      <c r="B7" s="31"/>
      <c r="C7" s="32"/>
      <c r="D7" s="22"/>
    </row>
    <row r="8" spans="1:4" ht="15.75" x14ac:dyDescent="0.25">
      <c r="A8" s="5" t="s">
        <v>7</v>
      </c>
      <c r="B8" s="31">
        <v>132810.29999999999</v>
      </c>
      <c r="C8" s="32">
        <f>C10+11809.2</f>
        <v>77261.135999999999</v>
      </c>
      <c r="D8" s="26" t="s">
        <v>36</v>
      </c>
    </row>
    <row r="9" spans="1:4" x14ac:dyDescent="0.25">
      <c r="A9" s="4" t="s">
        <v>17</v>
      </c>
      <c r="B9" s="15"/>
      <c r="C9" s="16"/>
      <c r="D9" s="22"/>
    </row>
    <row r="10" spans="1:4" ht="28.5" x14ac:dyDescent="0.25">
      <c r="A10" s="8" t="s">
        <v>37</v>
      </c>
      <c r="B10" s="34">
        <f>SUM(B12)</f>
        <v>112290.4</v>
      </c>
      <c r="C10" s="35">
        <f>SUM(C12)</f>
        <v>65451.936000000002</v>
      </c>
      <c r="D10" s="22"/>
    </row>
    <row r="11" spans="1:4" x14ac:dyDescent="0.25">
      <c r="A11" s="4" t="s">
        <v>0</v>
      </c>
      <c r="B11" s="15"/>
      <c r="C11" s="16"/>
      <c r="D11" s="22"/>
    </row>
    <row r="12" spans="1:4" x14ac:dyDescent="0.25">
      <c r="A12" s="5" t="s">
        <v>7</v>
      </c>
      <c r="B12" s="16">
        <f>SUM(B16:B41)</f>
        <v>112290.4</v>
      </c>
      <c r="C12" s="16">
        <f>SUM(C16:C41)</f>
        <v>65451.936000000002</v>
      </c>
      <c r="D12" s="22"/>
    </row>
    <row r="13" spans="1:4" x14ac:dyDescent="0.25">
      <c r="A13" s="4" t="s">
        <v>33</v>
      </c>
      <c r="B13" s="15"/>
      <c r="C13" s="16"/>
      <c r="D13" s="22"/>
    </row>
    <row r="14" spans="1:4" ht="105" x14ac:dyDescent="0.25">
      <c r="A14" s="13" t="s">
        <v>19</v>
      </c>
      <c r="B14" s="33"/>
      <c r="C14" s="33"/>
      <c r="D14" s="23" t="s">
        <v>46</v>
      </c>
    </row>
    <row r="15" spans="1:4" x14ac:dyDescent="0.25">
      <c r="A15" s="4" t="s">
        <v>0</v>
      </c>
      <c r="B15" s="16"/>
      <c r="C15" s="16"/>
      <c r="D15" s="22"/>
    </row>
    <row r="16" spans="1:4" x14ac:dyDescent="0.25">
      <c r="A16" s="5" t="s">
        <v>7</v>
      </c>
      <c r="B16" s="16">
        <v>569</v>
      </c>
      <c r="C16" s="16">
        <v>247.27799999999999</v>
      </c>
      <c r="D16" s="22"/>
    </row>
    <row r="17" spans="1:4" ht="30" x14ac:dyDescent="0.25">
      <c r="A17" s="13" t="s">
        <v>20</v>
      </c>
      <c r="B17" s="16"/>
      <c r="C17" s="16"/>
      <c r="D17" s="23" t="s">
        <v>45</v>
      </c>
    </row>
    <row r="18" spans="1:4" x14ac:dyDescent="0.25">
      <c r="A18" s="5" t="s">
        <v>7</v>
      </c>
      <c r="B18" s="16">
        <v>420</v>
      </c>
      <c r="C18" s="16">
        <v>29.466999999999999</v>
      </c>
      <c r="D18" s="22"/>
    </row>
    <row r="19" spans="1:4" ht="30" x14ac:dyDescent="0.25">
      <c r="A19" s="13" t="s">
        <v>21</v>
      </c>
      <c r="B19" s="16"/>
      <c r="C19" s="16"/>
      <c r="D19" s="23" t="s">
        <v>44</v>
      </c>
    </row>
    <row r="20" spans="1:4" x14ac:dyDescent="0.25">
      <c r="A20" s="5" t="s">
        <v>7</v>
      </c>
      <c r="B20" s="16">
        <v>6000</v>
      </c>
      <c r="C20" s="16">
        <v>0</v>
      </c>
      <c r="D20" s="22"/>
    </row>
    <row r="21" spans="1:4" ht="105" x14ac:dyDescent="0.25">
      <c r="A21" s="13" t="s">
        <v>38</v>
      </c>
      <c r="B21" s="16"/>
      <c r="C21" s="16"/>
      <c r="D21" s="23" t="s">
        <v>43</v>
      </c>
    </row>
    <row r="22" spans="1:4" x14ac:dyDescent="0.25">
      <c r="A22" s="4" t="s">
        <v>0</v>
      </c>
      <c r="B22" s="16"/>
      <c r="C22" s="16"/>
      <c r="D22" s="22"/>
    </row>
    <row r="23" spans="1:4" x14ac:dyDescent="0.25">
      <c r="A23" s="5" t="s">
        <v>7</v>
      </c>
      <c r="B23" s="16">
        <v>300</v>
      </c>
      <c r="C23" s="16">
        <v>52.8</v>
      </c>
      <c r="D23" s="22"/>
    </row>
    <row r="24" spans="1:4" ht="150" x14ac:dyDescent="0.25">
      <c r="A24" s="13" t="s">
        <v>22</v>
      </c>
      <c r="B24" s="16"/>
      <c r="C24" s="16"/>
      <c r="D24" s="23" t="s">
        <v>10</v>
      </c>
    </row>
    <row r="25" spans="1:4" x14ac:dyDescent="0.25">
      <c r="A25" s="5" t="s">
        <v>7</v>
      </c>
      <c r="B25" s="16">
        <v>7000</v>
      </c>
      <c r="C25" s="16">
        <v>5992.1130000000003</v>
      </c>
      <c r="D25" s="22"/>
    </row>
    <row r="26" spans="1:4" ht="75" x14ac:dyDescent="0.25">
      <c r="A26" s="13" t="s">
        <v>23</v>
      </c>
      <c r="B26" s="16"/>
      <c r="C26" s="16"/>
      <c r="D26" s="24" t="s">
        <v>35</v>
      </c>
    </row>
    <row r="27" spans="1:4" x14ac:dyDescent="0.25">
      <c r="A27" s="5" t="s">
        <v>7</v>
      </c>
      <c r="B27" s="16">
        <v>3000</v>
      </c>
      <c r="C27" s="16">
        <v>0</v>
      </c>
      <c r="D27" s="22"/>
    </row>
    <row r="28" spans="1:4" ht="120" x14ac:dyDescent="0.25">
      <c r="A28" s="13" t="s">
        <v>24</v>
      </c>
      <c r="B28" s="16"/>
      <c r="C28" s="16"/>
      <c r="D28" s="23" t="s">
        <v>42</v>
      </c>
    </row>
    <row r="29" spans="1:4" x14ac:dyDescent="0.25">
      <c r="A29" s="5" t="s">
        <v>7</v>
      </c>
      <c r="B29" s="16">
        <v>6256</v>
      </c>
      <c r="C29" s="16">
        <v>1606.758</v>
      </c>
      <c r="D29" s="22"/>
    </row>
    <row r="30" spans="1:4" ht="60" x14ac:dyDescent="0.25">
      <c r="A30" s="13" t="s">
        <v>25</v>
      </c>
      <c r="B30" s="15"/>
      <c r="C30" s="16"/>
      <c r="D30" s="23" t="s">
        <v>49</v>
      </c>
    </row>
    <row r="31" spans="1:4" x14ac:dyDescent="0.25">
      <c r="A31" s="5" t="s">
        <v>7</v>
      </c>
      <c r="B31" s="15">
        <v>9383.1</v>
      </c>
      <c r="C31" s="16">
        <v>505.67</v>
      </c>
      <c r="D31" s="22"/>
    </row>
    <row r="32" spans="1:4" ht="60" x14ac:dyDescent="0.25">
      <c r="A32" s="13" t="s">
        <v>26</v>
      </c>
      <c r="B32" s="18"/>
      <c r="C32" s="18"/>
      <c r="D32" s="21" t="s">
        <v>11</v>
      </c>
    </row>
    <row r="33" spans="1:4" x14ac:dyDescent="0.25">
      <c r="A33" s="5" t="s">
        <v>7</v>
      </c>
      <c r="B33" s="18">
        <v>4500</v>
      </c>
      <c r="C33" s="18">
        <v>4500</v>
      </c>
      <c r="D33" s="25"/>
    </row>
    <row r="34" spans="1:4" ht="60" x14ac:dyDescent="0.25">
      <c r="A34" s="13" t="s">
        <v>27</v>
      </c>
      <c r="B34" s="18"/>
      <c r="C34" s="18"/>
      <c r="D34" s="27" t="s">
        <v>40</v>
      </c>
    </row>
    <row r="35" spans="1:4" x14ac:dyDescent="0.25">
      <c r="A35" s="5" t="s">
        <v>7</v>
      </c>
      <c r="B35" s="17">
        <v>28642.400000000001</v>
      </c>
      <c r="C35" s="18">
        <v>17290.02</v>
      </c>
      <c r="D35" s="28"/>
    </row>
    <row r="36" spans="1:4" ht="60" x14ac:dyDescent="0.25">
      <c r="A36" s="13" t="s">
        <v>28</v>
      </c>
      <c r="B36" s="18"/>
      <c r="C36" s="18"/>
      <c r="D36" s="27" t="s">
        <v>12</v>
      </c>
    </row>
    <row r="37" spans="1:4" x14ac:dyDescent="0.25">
      <c r="A37" s="5" t="s">
        <v>7</v>
      </c>
      <c r="B37" s="17">
        <v>150</v>
      </c>
      <c r="C37" s="18">
        <v>149.43</v>
      </c>
      <c r="D37" s="28"/>
    </row>
    <row r="38" spans="1:4" ht="90" x14ac:dyDescent="0.25">
      <c r="A38" s="13" t="s">
        <v>29</v>
      </c>
      <c r="B38" s="18"/>
      <c r="C38" s="18"/>
      <c r="D38" s="27" t="s">
        <v>16</v>
      </c>
    </row>
    <row r="39" spans="1:4" x14ac:dyDescent="0.25">
      <c r="A39" s="5" t="s">
        <v>7</v>
      </c>
      <c r="B39" s="17">
        <v>38069.9</v>
      </c>
      <c r="C39" s="18">
        <v>35078.400000000001</v>
      </c>
      <c r="D39" s="27"/>
    </row>
    <row r="40" spans="1:4" ht="60" x14ac:dyDescent="0.25">
      <c r="A40" s="13" t="s">
        <v>30</v>
      </c>
      <c r="B40" s="18"/>
      <c r="C40" s="18"/>
      <c r="D40" s="27" t="s">
        <v>14</v>
      </c>
    </row>
    <row r="41" spans="1:4" x14ac:dyDescent="0.25">
      <c r="A41" s="9" t="s">
        <v>7</v>
      </c>
      <c r="B41" s="19">
        <v>8000</v>
      </c>
      <c r="C41" s="20">
        <v>0</v>
      </c>
      <c r="D41" s="27" t="s">
        <v>15</v>
      </c>
    </row>
    <row r="42" spans="1:4" ht="28.5" x14ac:dyDescent="0.25">
      <c r="A42" s="8" t="s">
        <v>34</v>
      </c>
      <c r="B42" s="34">
        <f>SUM(B44)</f>
        <v>8044.1</v>
      </c>
      <c r="C42" s="34">
        <f>SUM(C44)</f>
        <v>0</v>
      </c>
      <c r="D42" s="27"/>
    </row>
    <row r="43" spans="1:4" x14ac:dyDescent="0.25">
      <c r="A43" s="4" t="s">
        <v>0</v>
      </c>
      <c r="B43" s="15"/>
      <c r="C43" s="16"/>
      <c r="D43" s="29"/>
    </row>
    <row r="44" spans="1:4" x14ac:dyDescent="0.25">
      <c r="A44" s="5" t="s">
        <v>7</v>
      </c>
      <c r="B44" s="15">
        <f>SUM(B48:B51)</f>
        <v>8044.1</v>
      </c>
      <c r="C44" s="15">
        <f>SUM(C48:C51)</f>
        <v>0</v>
      </c>
      <c r="D44" s="27"/>
    </row>
    <row r="45" spans="1:4" x14ac:dyDescent="0.25">
      <c r="A45" s="4" t="s">
        <v>1</v>
      </c>
      <c r="B45" s="15"/>
      <c r="C45" s="16"/>
      <c r="D45" s="29"/>
    </row>
    <row r="46" spans="1:4" ht="75" x14ac:dyDescent="0.25">
      <c r="A46" s="13" t="s">
        <v>31</v>
      </c>
      <c r="B46" s="15"/>
      <c r="C46" s="16"/>
      <c r="D46" s="30" t="s">
        <v>41</v>
      </c>
    </row>
    <row r="47" spans="1:4" x14ac:dyDescent="0.25">
      <c r="A47" s="4" t="s">
        <v>0</v>
      </c>
      <c r="B47" s="15"/>
      <c r="C47" s="16"/>
      <c r="D47" s="22"/>
    </row>
    <row r="48" spans="1:4" ht="30" x14ac:dyDescent="0.25">
      <c r="A48" s="5" t="s">
        <v>7</v>
      </c>
      <c r="B48" s="16">
        <v>4100</v>
      </c>
      <c r="C48" s="16">
        <v>0</v>
      </c>
      <c r="D48" s="26" t="s">
        <v>9</v>
      </c>
    </row>
    <row r="49" spans="1:4" ht="60" x14ac:dyDescent="0.25">
      <c r="A49" s="13" t="s">
        <v>32</v>
      </c>
      <c r="B49" s="15"/>
      <c r="C49" s="16"/>
      <c r="D49" s="30" t="s">
        <v>50</v>
      </c>
    </row>
    <row r="50" spans="1:4" x14ac:dyDescent="0.25">
      <c r="A50" s="4" t="s">
        <v>0</v>
      </c>
      <c r="B50" s="15"/>
      <c r="C50" s="16"/>
      <c r="D50" s="22"/>
    </row>
    <row r="51" spans="1:4" x14ac:dyDescent="0.25">
      <c r="A51" s="14" t="s">
        <v>7</v>
      </c>
      <c r="B51" s="15">
        <v>3944.1</v>
      </c>
      <c r="C51" s="16">
        <v>0</v>
      </c>
      <c r="D51" s="12" t="s">
        <v>2</v>
      </c>
    </row>
    <row r="53" spans="1:4" ht="15.75" x14ac:dyDescent="0.25">
      <c r="A53" s="37"/>
      <c r="B53" s="37"/>
      <c r="C53" s="37"/>
      <c r="D53" s="37"/>
    </row>
    <row r="54" spans="1:4" x14ac:dyDescent="0.25">
      <c r="A54" s="1" t="s">
        <v>13</v>
      </c>
    </row>
    <row r="55" spans="1:4" x14ac:dyDescent="0.25">
      <c r="A55" s="2" t="s">
        <v>3</v>
      </c>
    </row>
    <row r="56" spans="1:4" x14ac:dyDescent="0.25">
      <c r="A56" s="2"/>
    </row>
  </sheetData>
  <mergeCells count="6">
    <mergeCell ref="A53:D53"/>
    <mergeCell ref="A2:D2"/>
    <mergeCell ref="A1:D1"/>
    <mergeCell ref="A3:A4"/>
    <mergeCell ref="D3:D4"/>
    <mergeCell ref="B3:C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Бессонова Галина Валентиновна</cp:lastModifiedBy>
  <cp:lastPrinted>2015-01-29T12:45:23Z</cp:lastPrinted>
  <dcterms:created xsi:type="dcterms:W3CDTF">2015-01-29T11:19:28Z</dcterms:created>
  <dcterms:modified xsi:type="dcterms:W3CDTF">2015-03-13T09:20:49Z</dcterms:modified>
</cp:coreProperties>
</file>